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315" windowHeight="12330" activeTab="0"/>
  </bookViews>
  <sheets>
    <sheet name="2학기5학년 (2)" sheetId="1" r:id="rId1"/>
  </sheets>
  <definedNames/>
  <calcPr calcId="145621"/>
</workbook>
</file>

<file path=xl/sharedStrings.xml><?xml version="1.0" encoding="utf-8"?>
<sst xmlns="http://schemas.openxmlformats.org/spreadsheetml/2006/main" count="21" uniqueCount="19">
  <si>
    <t>구분</t>
  </si>
  <si>
    <t>내  역</t>
  </si>
  <si>
    <t>인원</t>
  </si>
  <si>
    <t>단가</t>
  </si>
  <si>
    <t>금액</t>
  </si>
  <si>
    <t>총액</t>
  </si>
  <si>
    <t>비고</t>
  </si>
  <si>
    <t>잔액처리</t>
  </si>
  <si>
    <t>총지출금액</t>
  </si>
  <si>
    <t>지출내역</t>
  </si>
  <si>
    <t>강사비</t>
  </si>
  <si>
    <t>2016학년도 1학기 2학년 다문화축제 체험비 징수 및 집행내역</t>
  </si>
  <si>
    <t>2016.6.3 다문화축제 체험</t>
  </si>
  <si>
    <t>환불금액</t>
  </si>
  <si>
    <t>2-2반 30번 최건호(수족구)</t>
  </si>
  <si>
    <t>징수내역</t>
  </si>
  <si>
    <t>일반징수</t>
  </si>
  <si>
    <t>지출금액</t>
  </si>
  <si>
    <t>징수금액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</si>
</sst>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/>
    </xf>
    <xf numFmtId="41" fontId="7" fillId="3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4" borderId="1" xfId="2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1" fontId="2" fillId="5" borderId="1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 topLeftCell="A1">
      <selection activeCell="C12" sqref="C12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6" width="12.3359375" style="1" bestFit="1" customWidth="1"/>
    <col min="7" max="7" width="12.3359375" style="1" customWidth="1"/>
    <col min="8" max="8" width="16.5546875" style="1" customWidth="1"/>
    <col min="9" max="16384" width="8.88671875" style="1" customWidth="1"/>
  </cols>
  <sheetData>
    <row r="1" ht="37.5" customHeight="1"/>
    <row r="2" spans="2:8" ht="36" customHeight="1">
      <c r="B2" s="28" t="s">
        <v>11</v>
      </c>
      <c r="C2" s="28"/>
      <c r="D2" s="28"/>
      <c r="E2" s="28"/>
      <c r="F2" s="28"/>
      <c r="G2" s="28"/>
      <c r="H2" s="28"/>
    </row>
    <row r="3" spans="2:8" ht="39" customHeight="1">
      <c r="B3" s="2"/>
      <c r="C3" s="2"/>
      <c r="D3" s="2"/>
      <c r="E3" s="2"/>
      <c r="F3" s="2"/>
      <c r="G3" s="2"/>
      <c r="H3" s="2"/>
    </row>
    <row r="4" spans="5:8" ht="28.5" customHeight="1">
      <c r="E4" s="29" t="s">
        <v>12</v>
      </c>
      <c r="F4" s="29"/>
      <c r="G4" s="29"/>
      <c r="H4" s="29"/>
    </row>
    <row r="5" spans="6:8" ht="14.25" customHeight="1">
      <c r="F5" s="3"/>
      <c r="G5" s="3"/>
      <c r="H5" s="3"/>
    </row>
    <row r="6" spans="2:8" ht="39.95" customHeight="1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2:8" ht="39.95" customHeight="1">
      <c r="B7" s="24" t="s">
        <v>15</v>
      </c>
      <c r="C7" s="4" t="s">
        <v>16</v>
      </c>
      <c r="D7" s="5">
        <v>122</v>
      </c>
      <c r="E7" s="5">
        <v>6000</v>
      </c>
      <c r="F7" s="5">
        <f>D7*E7</f>
        <v>732000</v>
      </c>
      <c r="G7" s="22">
        <f>SUM(F7:F7)</f>
        <v>732000</v>
      </c>
      <c r="H7" s="6"/>
    </row>
    <row r="8" spans="2:8" ht="39.95" customHeight="1">
      <c r="B8" s="24"/>
      <c r="C8" s="30" t="s">
        <v>18</v>
      </c>
      <c r="D8" s="30"/>
      <c r="E8" s="30"/>
      <c r="F8" s="30"/>
      <c r="G8" s="7">
        <f>SUM(G7)</f>
        <v>732000</v>
      </c>
      <c r="H8" s="8"/>
    </row>
    <row r="9" spans="2:8" ht="39.95" customHeight="1">
      <c r="B9" s="31" t="s">
        <v>9</v>
      </c>
      <c r="C9" s="16" t="s">
        <v>10</v>
      </c>
      <c r="D9" s="9">
        <v>121</v>
      </c>
      <c r="E9" s="9">
        <v>6000</v>
      </c>
      <c r="F9" s="5">
        <f>D9*E9</f>
        <v>726000</v>
      </c>
      <c r="G9" s="22">
        <f>SUM(F9:F9)</f>
        <v>726000</v>
      </c>
      <c r="H9" s="21"/>
    </row>
    <row r="10" spans="2:8" ht="39.95" customHeight="1" hidden="1">
      <c r="B10" s="31"/>
      <c r="C10" s="33" t="s">
        <v>10</v>
      </c>
      <c r="D10" s="33"/>
      <c r="E10" s="33"/>
      <c r="F10" s="33"/>
      <c r="G10" s="17">
        <v>726000</v>
      </c>
      <c r="H10" s="19"/>
    </row>
    <row r="11" spans="2:8" ht="39.95" customHeight="1">
      <c r="B11" s="32"/>
      <c r="C11" s="30" t="s">
        <v>17</v>
      </c>
      <c r="D11" s="30"/>
      <c r="E11" s="30"/>
      <c r="F11" s="30"/>
      <c r="G11" s="7">
        <f>G9</f>
        <v>726000</v>
      </c>
      <c r="H11" s="10"/>
    </row>
    <row r="12" spans="2:8" ht="39.95" customHeight="1">
      <c r="B12" s="24" t="s">
        <v>7</v>
      </c>
      <c r="C12" s="11" t="s">
        <v>13</v>
      </c>
      <c r="D12" s="5">
        <v>1</v>
      </c>
      <c r="E12" s="5">
        <v>6000</v>
      </c>
      <c r="F12" s="5">
        <f>D12*E12</f>
        <v>6000</v>
      </c>
      <c r="G12" s="22">
        <f>SUM(F12:F12)</f>
        <v>6000</v>
      </c>
      <c r="H12" s="23" t="s">
        <v>14</v>
      </c>
    </row>
    <row r="13" spans="2:8" ht="39.95" customHeight="1" hidden="1">
      <c r="B13" s="24"/>
      <c r="C13" s="12" t="s">
        <v>7</v>
      </c>
      <c r="D13" s="16"/>
      <c r="E13" s="16"/>
      <c r="F13" s="16"/>
      <c r="G13" s="20">
        <v>0</v>
      </c>
      <c r="H13" s="18"/>
    </row>
    <row r="14" spans="2:8" ht="39.95" customHeight="1">
      <c r="B14" s="24"/>
      <c r="C14" s="25" t="s">
        <v>8</v>
      </c>
      <c r="D14" s="26"/>
      <c r="E14" s="26"/>
      <c r="F14" s="27"/>
      <c r="G14" s="13">
        <f>G11+G12</f>
        <v>732000</v>
      </c>
      <c r="H14" s="14"/>
    </row>
    <row r="15" ht="13.5">
      <c r="G15" s="15"/>
    </row>
  </sheetData>
  <mergeCells count="9">
    <mergeCell ref="B12:B14"/>
    <mergeCell ref="C14:F14"/>
    <mergeCell ref="B2:H2"/>
    <mergeCell ref="E4:H4"/>
    <mergeCell ref="B7:B8"/>
    <mergeCell ref="C8:F8"/>
    <mergeCell ref="B9:B11"/>
    <mergeCell ref="C11:F11"/>
    <mergeCell ref="C10:F10"/>
  </mergeCells>
  <printOptions/>
  <pageMargins left="0.17" right="0.18" top="0.8" bottom="0.58" header="0.44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2015-04-18T02:57:24Z</cp:lastPrinted>
  <dcterms:created xsi:type="dcterms:W3CDTF">2013-12-20T05:03:38Z</dcterms:created>
  <dcterms:modified xsi:type="dcterms:W3CDTF">2016-06-03T05:05:42Z</dcterms:modified>
  <cp:category/>
  <cp:version/>
  <cp:contentType/>
  <cp:contentStatus/>
</cp:coreProperties>
</file>